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E:\Documents\DARQA\2019\"/>
    </mc:Choice>
  </mc:AlternateContent>
  <bookViews>
    <workbookView xWindow="0" yWindow="0" windowWidth="23040" windowHeight="8796"/>
  </bookViews>
  <sheets>
    <sheet name="Onkostendeclaratie" sheetId="1" r:id="rId1"/>
    <sheet name="Opzoeklijsten" sheetId="2" r:id="rId2"/>
  </sheets>
  <definedNames>
    <definedName name="_xlnm._FilterDatabase" localSheetId="1" hidden="1">Opzoeklijsten!#REF!</definedName>
    <definedName name="AccountLookup">Opzoeklijsten!#REF!</definedName>
    <definedName name="MileageRate">Onkostendeclaratie!$L$6</definedName>
    <definedName name="_xlnm.Print_Area" localSheetId="0">Onkostendeclaratie!$A$1:$N$29</definedName>
  </definedNames>
  <calcPr calcId="152511" concurrentCalc="0"/>
  <webPublishing codePage="1252"/>
  <extLst>
    <ext xmlns:mx="http://schemas.microsoft.com/office/mac/excel/2008/main" uri="{7523E5D3-25F3-A5E0-1632-64F254C22452}">
      <mx:ArchID Flags="2"/>
    </ext>
  </extLst>
</workbook>
</file>

<file path=xl/calcChain.xml><?xml version="1.0" encoding="utf-8"?>
<calcChain xmlns="http://schemas.openxmlformats.org/spreadsheetml/2006/main">
  <c r="N11" i="1" l="1"/>
  <c r="I12" i="1"/>
  <c r="N12" i="1"/>
  <c r="I13" i="1"/>
  <c r="N13" i="1"/>
  <c r="E14" i="1"/>
  <c r="F14" i="1"/>
  <c r="G14" i="1"/>
  <c r="H14" i="1"/>
  <c r="I14" i="1"/>
  <c r="J14" i="1"/>
  <c r="K14" i="1"/>
  <c r="N14" i="1"/>
  <c r="N15" i="1"/>
  <c r="N17" i="1"/>
</calcChain>
</file>

<file path=xl/sharedStrings.xml><?xml version="1.0" encoding="utf-8"?>
<sst xmlns="http://schemas.openxmlformats.org/spreadsheetml/2006/main" count="49" uniqueCount="45">
  <si>
    <t>Details</t>
  </si>
  <si>
    <t>Naam:</t>
  </si>
  <si>
    <t>Datum</t>
  </si>
  <si>
    <t>Totaal</t>
  </si>
  <si>
    <t>EUR</t>
  </si>
  <si>
    <t>Subtotaal:</t>
  </si>
  <si>
    <t>Totaal:</t>
  </si>
  <si>
    <t>Totalen</t>
  </si>
  <si>
    <t>Goedkeuring</t>
  </si>
  <si>
    <t>Ingediend op:</t>
  </si>
  <si>
    <t>Goedgekeurd op:</t>
  </si>
  <si>
    <t>Gegevens commissielid</t>
  </si>
  <si>
    <t>Adres</t>
  </si>
  <si>
    <t>Woonplaats</t>
  </si>
  <si>
    <t>Gegevens declaratie</t>
  </si>
  <si>
    <t>Periode:</t>
  </si>
  <si>
    <t>Declaratiedatum</t>
  </si>
  <si>
    <t xml:space="preserve">Commissie </t>
  </si>
  <si>
    <t xml:space="preserve">Postcode </t>
  </si>
  <si>
    <t>Bank</t>
  </si>
  <si>
    <t xml:space="preserve">IBAN </t>
  </si>
  <si>
    <t>IBAN</t>
  </si>
  <si>
    <t>Commissielid</t>
  </si>
  <si>
    <t>Varia</t>
  </si>
  <si>
    <t>Factuurno.</t>
  </si>
  <si>
    <t>DARQA Onkostendeclaratie</t>
  </si>
  <si>
    <t>ABN AMRO (BANK invullen)</t>
  </si>
  <si>
    <t>NL…. (Volledig IBAN nummer invullen)</t>
  </si>
  <si>
    <t>Min voorschot:</t>
  </si>
  <si>
    <t xml:space="preserve">Voorzitter cie. </t>
  </si>
  <si>
    <t xml:space="preserve">    </t>
  </si>
  <si>
    <t>Handtekening Commissielid</t>
  </si>
  <si>
    <t>Handtekening Voorzitter Commissie</t>
  </si>
  <si>
    <t>Handtekening Bestuurslid</t>
  </si>
  <si>
    <t>Hotel</t>
  </si>
  <si>
    <t>Kosten reizen ed.</t>
  </si>
  <si>
    <t>Kosten overnachting</t>
  </si>
  <si>
    <t>Kilometers</t>
  </si>
  <si>
    <t>per km</t>
  </si>
  <si>
    <t>OV/Vlucht</t>
  </si>
  <si>
    <t>Cadeau</t>
  </si>
  <si>
    <t>Food</t>
  </si>
  <si>
    <t>Kosten kantoorartikelen/cadeau</t>
  </si>
  <si>
    <t>Kantoor</t>
  </si>
  <si>
    <t>Leverancier/tekst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</si>
</sst>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_-&quot;€&quot;\ * #,##0.00\-;_-&quot;€&quot;\ * &quot;-&quot;??_-;_-@_-"/>
    <numFmt numFmtId="165" formatCode="&quot;$&quot;#,##0.00_);[Red]\(&quot;$&quot;#,##0.00\)"/>
    <numFmt numFmtId="166" formatCode="_(&quot;$&quot;* #,##0.00_);_(&quot;$&quot;* \(#,##0.00\);_(&quot;$&quot;* &quot;-&quot;??_);_(@_)"/>
    <numFmt numFmtId="167" formatCode="m/d/yyyy;;"/>
    <numFmt numFmtId="168" formatCode="_(\$* #,##0.00_);_(\$* \(#,##0.00\);_(\$* &quot;-&quot;??_);_(@_)"/>
    <numFmt numFmtId="169" formatCode="&quot;€&quot;#,##0.00_);[Red]\(&quot;€&quot;#,##0.00\)"/>
  </numFmts>
  <fonts count="7">
    <font>
      <sz val="12"/>
      <color theme="1"/>
      <name val="Calibri"/>
      <family val="2"/>
      <charset val="128"/>
      <scheme val="minor"/>
    </font>
    <font>
      <sz val="8"/>
      <name val="Calibri"/>
      <family val="2"/>
    </font>
    <font>
      <sz val="11"/>
      <color theme="1" tint="0.24994659260841701"/>
      <name val="Calibri"/>
      <family val="2"/>
      <scheme val="minor"/>
    </font>
    <font>
      <b/>
      <sz val="12"/>
      <color theme="0"/>
      <name val="Calibri"/>
      <family val="2"/>
      <scheme val="minor"/>
    </font>
    <font>
      <b/>
      <sz val="15"/>
      <color theme="3"/>
      <name val="Calibri"/>
      <family val="2"/>
      <scheme val="minor"/>
    </font>
    <font>
      <sz val="12"/>
      <color theme="3" tint="0.249977111117893"/>
      <name val="Cambria"/>
      <family val="2"/>
      <scheme val="major"/>
    </font>
    <font>
      <b/>
      <sz val="11"/>
      <color theme="1" tint="0.24994659260841701"/>
      <name val="Calibri"/>
      <scheme val="minor"/>
    </font>
  </fonts>
  <fills count="15">
    <fill>
      <patternFill patternType="none"/>
    </fill>
    <fill>
      <patternFill patternType="gray125"/>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12">
    <border>
      <left/>
      <right/>
      <top/>
      <bottom/>
      <diagonal/>
    </border>
    <border>
      <left/>
      <right/>
      <top/>
      <bottom style="thick">
        <color theme="4"/>
      </bottom>
      <diagonal/>
    </border>
    <border>
      <left/>
      <right/>
      <top/>
      <bottom style="thin">
        <color theme="0"/>
      </bottom>
      <diagonal/>
    </border>
    <border>
      <left/>
      <right/>
      <top style="thin">
        <color theme="0"/>
      </top>
      <bottom style="thin">
        <color theme="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4" fillId="0" borderId="1" applyNumberFormat="0" applyFill="0" applyAlignment="0" applyProtection="0"/>
  </cellStyleXfs>
  <cellXfs count="57">
    <xf numFmtId="0" fontId="0" fillId="0" borderId="0" xfId="0"/>
    <xf numFmtId="0" fontId="0" fillId="0" borderId="0" xfId="0" applyFont="1"/>
    <xf numFmtId="0" fontId="0" fillId="0" borderId="0" xfId="0" applyFont="1" applyAlignment="1">
      <alignment horizontal="center" vertical="center"/>
    </xf>
    <xf numFmtId="0" fontId="0" fillId="0" borderId="0" xfId="0" applyFont="1" applyAlignment="1">
      <alignment horizontal="center"/>
    </xf>
    <xf numFmtId="14" fontId="0" fillId="0" borderId="0" xfId="0" applyNumberFormat="1" applyFont="1" applyFill="1" applyBorder="1"/>
    <xf numFmtId="0" fontId="0" fillId="0" borderId="0" xfId="0" applyFont="1" applyFill="1" applyBorder="1"/>
    <xf numFmtId="166" fontId="0" fillId="0" borderId="0" xfId="0" applyNumberFormat="1" applyFont="1" applyFill="1" applyBorder="1"/>
    <xf numFmtId="0" fontId="0" fillId="0" borderId="0" xfId="0" applyNumberFormat="1" applyFont="1" applyFill="1" applyBorder="1"/>
    <xf numFmtId="0" fontId="2" fillId="2" borderId="0" xfId="1" applyBorder="1" applyAlignment="1">
      <alignment horizontal="right" wrapText="1"/>
    </xf>
    <xf numFmtId="0" fontId="2" fillId="2" borderId="0" xfId="1" applyBorder="1" applyAlignment="1">
      <alignment wrapText="1"/>
    </xf>
    <xf numFmtId="0" fontId="2" fillId="3" borderId="0" xfId="2"/>
    <xf numFmtId="0" fontId="2" fillId="4" borderId="0" xfId="3" applyBorder="1" applyAlignment="1">
      <alignment horizontal="right"/>
    </xf>
    <xf numFmtId="165" fontId="2" fillId="4" borderId="0" xfId="3" applyNumberFormat="1" applyBorder="1" applyAlignment="1">
      <alignment horizontal="center"/>
    </xf>
    <xf numFmtId="165" fontId="2" fillId="4" borderId="0" xfId="3" applyNumberFormat="1" applyBorder="1" applyAlignment="1"/>
    <xf numFmtId="37" fontId="0" fillId="0" borderId="0" xfId="0" applyNumberFormat="1" applyFont="1" applyFill="1" applyBorder="1"/>
    <xf numFmtId="0" fontId="5" fillId="0" borderId="0" xfId="0" applyFont="1" applyBorder="1" applyAlignment="1">
      <alignment horizontal="left" vertical="top"/>
    </xf>
    <xf numFmtId="0" fontId="5" fillId="0" borderId="0" xfId="0" applyFont="1" applyBorder="1" applyAlignment="1">
      <alignment vertical="top"/>
    </xf>
    <xf numFmtId="0" fontId="0" fillId="10" borderId="0" xfId="0" applyFont="1" applyFill="1" applyBorder="1" applyAlignment="1">
      <alignment wrapText="1"/>
    </xf>
    <xf numFmtId="0" fontId="0" fillId="11" borderId="0" xfId="0" applyFont="1" applyFill="1" applyBorder="1" applyAlignment="1">
      <alignment horizontal="center" wrapText="1"/>
    </xf>
    <xf numFmtId="0" fontId="0" fillId="12" borderId="0" xfId="0" applyFont="1" applyFill="1" applyBorder="1" applyAlignment="1">
      <alignment horizontal="center" wrapText="1"/>
    </xf>
    <xf numFmtId="0" fontId="0" fillId="13" borderId="0" xfId="0" applyFont="1" applyFill="1" applyBorder="1" applyAlignment="1">
      <alignment horizontal="center" wrapText="1"/>
    </xf>
    <xf numFmtId="0" fontId="0" fillId="10" borderId="0" xfId="0" applyFont="1" applyFill="1" applyBorder="1" applyAlignment="1">
      <alignment horizontal="center" wrapText="1"/>
    </xf>
    <xf numFmtId="0" fontId="0" fillId="0" borderId="0" xfId="0" applyFont="1" applyFill="1" applyBorder="1" applyAlignment="1">
      <alignment wrapText="1"/>
    </xf>
    <xf numFmtId="166" fontId="0" fillId="0" borderId="0" xfId="0" applyNumberFormat="1" applyFont="1" applyFill="1" applyBorder="1" applyAlignment="1">
      <alignment horizontal="center"/>
    </xf>
    <xf numFmtId="168" fontId="0" fillId="0" borderId="0" xfId="0" applyNumberFormat="1" applyFont="1" applyFill="1" applyBorder="1" applyAlignment="1">
      <alignment horizontal="center"/>
    </xf>
    <xf numFmtId="0" fontId="2" fillId="14" borderId="0" xfId="1" applyNumberFormat="1" applyFill="1" applyBorder="1" applyAlignment="1">
      <alignment horizontal="right"/>
    </xf>
    <xf numFmtId="0" fontId="2" fillId="14" borderId="2" xfId="1" applyFill="1" applyBorder="1" applyAlignment="1"/>
    <xf numFmtId="0" fontId="2" fillId="14" borderId="0" xfId="1" applyFill="1"/>
    <xf numFmtId="0" fontId="2" fillId="14" borderId="3" xfId="1" applyFill="1" applyBorder="1" applyAlignment="1"/>
    <xf numFmtId="164" fontId="0" fillId="0" borderId="0" xfId="0" applyNumberFormat="1" applyFont="1" applyFill="1" applyBorder="1"/>
    <xf numFmtId="164" fontId="3" fillId="5" borderId="0" xfId="4" applyNumberFormat="1" applyBorder="1" applyAlignment="1">
      <alignment horizontal="center"/>
    </xf>
    <xf numFmtId="169" fontId="2" fillId="4" borderId="0" xfId="3" applyNumberFormat="1" applyBorder="1" applyAlignment="1">
      <alignment horizontal="center"/>
    </xf>
    <xf numFmtId="0" fontId="0" fillId="0" borderId="0" xfId="0" quotePrefix="1" applyFont="1" applyFill="1" applyBorder="1"/>
    <xf numFmtId="0" fontId="0" fillId="12" borderId="4" xfId="0" applyFont="1" applyFill="1" applyBorder="1"/>
    <xf numFmtId="0" fontId="0" fillId="12" borderId="5" xfId="0" applyFont="1" applyFill="1" applyBorder="1"/>
    <xf numFmtId="0" fontId="0" fillId="12" borderId="6" xfId="0" applyFont="1" applyFill="1" applyBorder="1"/>
    <xf numFmtId="0" fontId="0" fillId="12" borderId="7" xfId="0" applyFont="1" applyFill="1" applyBorder="1"/>
    <xf numFmtId="0" fontId="0" fillId="12" borderId="0" xfId="0" applyFont="1" applyFill="1" applyBorder="1"/>
    <xf numFmtId="0" fontId="0" fillId="12" borderId="8" xfId="0" applyFont="1" applyFill="1" applyBorder="1"/>
    <xf numFmtId="0" fontId="0" fillId="12" borderId="9" xfId="0" applyFont="1" applyFill="1" applyBorder="1"/>
    <xf numFmtId="0" fontId="0" fillId="12" borderId="10" xfId="0" applyFont="1" applyFill="1" applyBorder="1"/>
    <xf numFmtId="0" fontId="0" fillId="12" borderId="11" xfId="0" applyFont="1" applyFill="1" applyBorder="1"/>
    <xf numFmtId="0" fontId="4" fillId="0" borderId="1" xfId="9" applyAlignment="1">
      <alignment horizontal="left"/>
    </xf>
    <xf numFmtId="0" fontId="3" fillId="7" borderId="0" xfId="6" applyAlignment="1">
      <alignment horizontal="center"/>
    </xf>
    <xf numFmtId="0" fontId="3" fillId="8" borderId="0" xfId="7" applyBorder="1" applyAlignment="1">
      <alignment horizontal="center"/>
    </xf>
    <xf numFmtId="0" fontId="3" fillId="5" borderId="0" xfId="4" applyBorder="1" applyAlignment="1">
      <alignment horizontal="center"/>
    </xf>
    <xf numFmtId="0" fontId="2" fillId="2" borderId="0" xfId="1" applyBorder="1" applyAlignment="1">
      <alignment horizontal="center" wrapText="1"/>
    </xf>
    <xf numFmtId="0" fontId="3" fillId="7" borderId="0" xfId="6" applyBorder="1" applyAlignment="1">
      <alignment horizontal="center" vertical="center" textRotation="90" wrapText="1"/>
    </xf>
    <xf numFmtId="0" fontId="2" fillId="3" borderId="0" xfId="2" applyAlignment="1">
      <alignment horizontal="center"/>
    </xf>
    <xf numFmtId="0" fontId="3" fillId="5" borderId="0" xfId="4" applyBorder="1" applyAlignment="1">
      <alignment horizontal="right"/>
    </xf>
    <xf numFmtId="0" fontId="3" fillId="5" borderId="0" xfId="4" applyAlignment="1">
      <alignment horizontal="center" vertical="center" textRotation="90"/>
    </xf>
    <xf numFmtId="0" fontId="2" fillId="4" borderId="0" xfId="3" applyBorder="1" applyAlignment="1">
      <alignment horizontal="left"/>
    </xf>
    <xf numFmtId="167" fontId="2" fillId="4" borderId="0" xfId="3" applyNumberFormat="1" applyBorder="1" applyAlignment="1">
      <alignment horizontal="left"/>
    </xf>
    <xf numFmtId="0" fontId="3" fillId="6" borderId="0" xfId="5" applyAlignment="1">
      <alignment horizontal="center" vertical="center" textRotation="90" wrapText="1"/>
    </xf>
    <xf numFmtId="0" fontId="6" fillId="3" borderId="0" xfId="2" applyFont="1" applyAlignment="1">
      <alignment horizontal="center"/>
    </xf>
    <xf numFmtId="0" fontId="3" fillId="6" borderId="0" xfId="5" applyBorder="1" applyAlignment="1">
      <alignment horizontal="center"/>
    </xf>
    <xf numFmtId="0" fontId="3" fillId="5" borderId="0" xfId="4" applyBorder="1" applyAlignment="1">
      <alignment horizontal="center" vertical="center" textRotation="90" wrapText="1"/>
    </xf>
  </cellXfs>
  <cellStyles count="10">
    <cellStyle name="60% - Accent1" xfId="1" builtinId="32" customBuiltin="1"/>
    <cellStyle name="60% - Accent2" xfId="2" builtinId="36" customBuiltin="1"/>
    <cellStyle name="60% - Accent3" xfId="3" builtinId="40" customBuiltin="1"/>
    <cellStyle name="Accent1" xfId="4" builtinId="29" customBuiltin="1"/>
    <cellStyle name="Accent2" xfId="5" builtinId="33" customBuiltin="1"/>
    <cellStyle name="Accent3" xfId="6" builtinId="37" customBuiltin="1"/>
    <cellStyle name="Accent4" xfId="7" builtinId="41" customBuiltin="1"/>
    <cellStyle name="Accent5" xfId="8" builtinId="45" customBuiltin="1"/>
    <cellStyle name="Heading 1" xfId="9" builtinId="16"/>
    <cellStyle name="Normal" xfId="0" builtinId="0" customBuiltin="1"/>
  </cellStyles>
  <dxfs count="41">
    <dxf>
      <font>
        <b val="0"/>
        <i val="0"/>
        <strike val="0"/>
        <condense val="0"/>
        <extend val="0"/>
        <outline val="0"/>
        <shadow val="0"/>
        <u val="none"/>
        <vertAlign val="baseline"/>
        <sz val="12"/>
        <color theme="1"/>
        <name val="Calibri"/>
        <scheme val="minor"/>
      </font>
      <numFmt numFmtId="164" formatCode="_-&quot;€&quot;\ * #,##0.00_-;_-&quot;€&quot;\ * #,##0.00\-;_-&quot;€&quot;\ * &quot;-&quot;??_-;_-@_-"/>
      <fill>
        <patternFill patternType="none">
          <fgColor indexed="64"/>
          <bgColor indexed="65"/>
        </patternFill>
      </fill>
      <border diagonalUp="0" diagonalDown="0" outline="0">
        <left/>
        <right/>
        <top/>
        <bottom/>
      </border>
    </dxf>
    <dxf>
      <numFmt numFmtId="164" formatCode="_-&quot;€&quot;\ * #,##0.00_-;_-&quot;€&quot;\ * #,##0.00\-;_-&quot;€&quot;\ * &quot;-&quot;??_-;_-@_-"/>
    </dxf>
    <dxf>
      <font>
        <b val="0"/>
        <i val="0"/>
        <strike val="0"/>
        <condense val="0"/>
        <extend val="0"/>
        <outline val="0"/>
        <shadow val="0"/>
        <u val="none"/>
        <vertAlign val="baseline"/>
        <sz val="12"/>
        <color theme="1"/>
        <name val="Calibri"/>
        <scheme val="minor"/>
      </font>
      <numFmt numFmtId="166"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name val="Calibri"/>
        <scheme val="minor"/>
      </font>
      <numFmt numFmtId="166"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4" formatCode="_-&quot;€&quot;\ * #,##0.00_-;_-&quot;€&quot;\ * #,##0.00\-;_-&quot;€&quot;\ * &quot;-&quot;??_-;_-@_-"/>
      <fill>
        <patternFill patternType="none">
          <fgColor indexed="64"/>
          <bgColor indexed="65"/>
        </patternFill>
      </fill>
      <border diagonalUp="0" diagonalDown="0" outline="0">
        <left/>
        <right/>
        <top/>
        <bottom/>
      </border>
    </dxf>
    <dxf>
      <numFmt numFmtId="164" formatCode="_-&quot;€&quot;\ * #,##0.00_-;_-&quot;€&quot;\ * #,##0.00\-;_-&quot;€&quot;\ * &quot;-&quot;??_-;_-@_-"/>
    </dxf>
    <dxf>
      <font>
        <b val="0"/>
        <i val="0"/>
        <strike val="0"/>
        <condense val="0"/>
        <extend val="0"/>
        <outline val="0"/>
        <shadow val="0"/>
        <u val="none"/>
        <vertAlign val="baseline"/>
        <sz val="12"/>
        <color theme="1"/>
        <name val="Calibri"/>
        <scheme val="minor"/>
      </font>
      <numFmt numFmtId="164" formatCode="_-&quot;€&quot;\ * #,##0.00_-;_-&quot;€&quot;\ * #,##0.00\-;_-&quot;€&quot;\ * &quot;-&quot;??_-;_-@_-"/>
      <fill>
        <patternFill patternType="none">
          <fgColor indexed="64"/>
          <bgColor indexed="65"/>
        </patternFill>
      </fill>
      <border diagonalUp="0" diagonalDown="0" outline="0">
        <left/>
        <right/>
        <top/>
        <bottom/>
      </border>
    </dxf>
    <dxf>
      <numFmt numFmtId="164" formatCode="_-&quot;€&quot;\ * #,##0.00_-;_-&quot;€&quot;\ * #,##0.00\-;_-&quot;€&quot;\ * &quot;-&quot;??_-;_-@_-"/>
    </dxf>
    <dxf>
      <font>
        <b val="0"/>
        <i val="0"/>
        <strike val="0"/>
        <condense val="0"/>
        <extend val="0"/>
        <outline val="0"/>
        <shadow val="0"/>
        <u val="none"/>
        <vertAlign val="baseline"/>
        <sz val="12"/>
        <color theme="1"/>
        <name val="Calibri"/>
        <scheme val="minor"/>
      </font>
      <numFmt numFmtId="164" formatCode="_-&quot;€&quot;\ * #,##0.00_-;_-&quot;€&quot;\ * #,##0.00\-;_-&quot;€&quot;\ * &quot;-&quot;??_-;_-@_-"/>
      <fill>
        <patternFill patternType="none">
          <fgColor indexed="64"/>
          <bgColor indexed="65"/>
        </patternFill>
      </fill>
      <border diagonalUp="0" diagonalDown="0" outline="0">
        <left/>
        <right/>
        <top/>
        <bottom/>
      </border>
    </dxf>
    <dxf>
      <numFmt numFmtId="164" formatCode="_-&quot;€&quot;\ * #,##0.00_-;_-&quot;€&quot;\ * #,##0.00\-;_-&quot;€&quot;\ * &quot;-&quot;??_-;_-@_-"/>
    </dxf>
    <dxf>
      <font>
        <b val="0"/>
        <i val="0"/>
        <strike val="0"/>
        <condense val="0"/>
        <extend val="0"/>
        <outline val="0"/>
        <shadow val="0"/>
        <u val="none"/>
        <vertAlign val="baseline"/>
        <sz val="12"/>
        <color theme="1"/>
        <name val="Calibri"/>
        <scheme val="minor"/>
      </font>
      <numFmt numFmtId="170" formatCode="#,##0_-;#,##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4" formatCode="_-&quot;€&quot;\ * #,##0.00_-;_-&quot;€&quot;\ * #,##0.00\-;_-&quot;€&quot;\ * &quot;-&quot;??_-;_-@_-"/>
      <fill>
        <patternFill patternType="none">
          <fgColor indexed="64"/>
          <bgColor indexed="65"/>
        </patternFill>
      </fill>
      <border diagonalUp="0" diagonalDown="0" outline="0">
        <left/>
        <right/>
        <top/>
        <bottom/>
      </border>
    </dxf>
    <dxf>
      <numFmt numFmtId="164" formatCode="_-&quot;€&quot;\ * #,##0.00_-;_-&quot;€&quot;\ * #,##0.00\-;_-&quot;€&quot;\ * &quot;-&quot;??_-;_-@_-"/>
    </dxf>
    <dxf>
      <font>
        <b val="0"/>
        <i val="0"/>
        <strike val="0"/>
        <condense val="0"/>
        <extend val="0"/>
        <outline val="0"/>
        <shadow val="0"/>
        <u val="none"/>
        <vertAlign val="baseline"/>
        <sz val="12"/>
        <color theme="1"/>
        <name val="Calibri"/>
        <scheme val="minor"/>
      </font>
      <numFmt numFmtId="164" formatCode="_-&quot;€&quot;\ * #,##0.00_-;_-&quot;€&quot;\ * #,##0.00\-;_-&quot;€&quot;\ * &quot;-&quot;??_-;_-@_-"/>
      <fill>
        <patternFill patternType="none">
          <fgColor indexed="64"/>
          <bgColor indexed="65"/>
        </patternFill>
      </fill>
      <border diagonalUp="0" diagonalDown="0" outline="0">
        <left/>
        <right/>
        <top/>
        <bottom/>
      </border>
    </dxf>
    <dxf>
      <numFmt numFmtId="164" formatCode="_-&quot;€&quot;\ * #,##0.00_-;_-&quot;€&quot;\ * #,##0.00\-;_-&quot;€&quot;\ * &quot;-&quot;??_-;_-@_-"/>
    </dxf>
    <dxf>
      <font>
        <b val="0"/>
        <i val="0"/>
        <strike val="0"/>
        <condense val="0"/>
        <extend val="0"/>
        <outline val="0"/>
        <shadow val="0"/>
        <u val="none"/>
        <vertAlign val="baseline"/>
        <sz val="12"/>
        <color theme="1"/>
        <name val="Calibri"/>
        <scheme val="minor"/>
      </font>
      <numFmt numFmtId="164" formatCode="_-&quot;€&quot;\ * #,##0.00_-;_-&quot;€&quot;\ * #,##0.00\-;_-&quot;€&quot;\ * &quot;-&quot;??_-;_-@_-"/>
      <fill>
        <patternFill patternType="none">
          <fgColor indexed="64"/>
          <bgColor indexed="65"/>
        </patternFill>
      </fill>
      <border diagonalUp="0" diagonalDown="0" outline="0">
        <left/>
        <right/>
        <top/>
        <bottom/>
      </border>
    </dxf>
    <dxf>
      <numFmt numFmtId="164" formatCode="_-&quot;€&quot;\ * #,##0.00_-;_-&quot;€&quot;\ * #,##0.00\-;_-&quot;€&quot;\ * &quot;-&quot;??_-;_-@_-"/>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name val="Calibri"/>
        <scheme val="minor"/>
      </font>
      <numFmt numFmtId="171" formatCode="dd/mm/yy"/>
      <fill>
        <patternFill patternType="none">
          <fgColor indexed="64"/>
          <bgColor indexed="65"/>
        </patternFill>
      </fill>
    </dxf>
    <dxf>
      <font>
        <b val="0"/>
        <i val="0"/>
        <strike val="0"/>
        <condense val="0"/>
        <extend val="0"/>
        <outline val="0"/>
        <shadow val="0"/>
        <u val="none"/>
        <vertAlign val="baseline"/>
        <sz val="12"/>
        <color theme="1"/>
        <name val="Calibri"/>
        <scheme val="minor"/>
      </font>
      <numFmt numFmtId="166" formatCode="_(&quot;$&quot;* #,##0.00_);_(&quot;$&quot;* \(#,##0.00\);_(&quot;$&quot;* &quot;-&quot;??_);_(@_)"/>
      <fill>
        <patternFill patternType="none">
          <fgColor indexed="64"/>
          <bgColor indexed="65"/>
        </patternFill>
      </fill>
    </dxf>
    <dxf>
      <font>
        <b val="0"/>
        <i val="0"/>
        <strike val="0"/>
        <condense val="0"/>
        <extend val="0"/>
        <outline val="0"/>
        <shadow val="0"/>
        <u val="none"/>
        <vertAlign val="baseli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dxf>
    <dxf>
      <fill>
        <patternFill patternType="solid">
          <fgColor theme="4"/>
          <bgColor theme="4"/>
        </patternFill>
      </fill>
    </dxf>
    <dxf>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tint="-0.24994659260841701"/>
          <bgColor theme="4" tint="-0.24994659260841701"/>
        </patternFill>
      </fill>
      <border>
        <top style="thick">
          <color theme="0"/>
        </top>
      </border>
    </dxf>
    <dxf>
      <font>
        <b/>
        <color theme="0"/>
      </font>
      <fill>
        <patternFill patternType="solid">
          <fgColor theme="4" tint="-0.24994659260841701"/>
          <bgColor theme="4" tint="-0.24994659260841701"/>
        </patternFill>
      </fill>
      <border>
        <bottom style="thick">
          <color theme="0"/>
        </bottom>
      </border>
    </dxf>
    <dxf>
      <font>
        <color theme="0"/>
      </font>
      <fill>
        <patternFill patternType="solid">
          <fgColor theme="4" tint="0.39994506668294322"/>
          <bgColor theme="4" tint="0.39994506668294322"/>
        </patternFill>
      </fill>
      <border>
        <vertical style="thin">
          <color theme="0"/>
        </vertical>
        <horizontal style="thin">
          <color theme="0"/>
        </horizontal>
      </border>
    </dxf>
    <dxf>
      <fill>
        <patternFill patternType="solid">
          <fgColor theme="7"/>
          <bgColor theme="7"/>
        </patternFill>
      </fill>
    </dxf>
    <dxf>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tint="-0.24994659260841701"/>
          <bgColor theme="7" tint="-0.24994659260841701"/>
        </patternFill>
      </fill>
      <border>
        <top style="thick">
          <color theme="0"/>
        </top>
      </border>
    </dxf>
    <dxf>
      <font>
        <b/>
        <color theme="0"/>
      </font>
      <fill>
        <patternFill patternType="solid">
          <fgColor theme="7" tint="-0.24994659260841701"/>
          <bgColor theme="7" tint="-0.24994659260841701"/>
        </patternFill>
      </fill>
      <border>
        <bottom style="thick">
          <color theme="0"/>
        </bottom>
      </border>
    </dxf>
    <dxf>
      <font>
        <color theme="0"/>
      </font>
      <fill>
        <patternFill patternType="solid">
          <fgColor theme="7" tint="0.39994506668294322"/>
          <bgColor theme="7" tint="0.39994506668294322"/>
        </patternFill>
      </fill>
      <border>
        <vertical style="thin">
          <color theme="0"/>
        </vertical>
        <horizontal style="thin">
          <color theme="0"/>
        </horizontal>
      </border>
    </dxf>
  </dxfs>
  <tableStyles count="2" defaultTableStyle="TableStyleMedium9" defaultPivotStyle="PivotStyleMedium4">
    <tableStyle name="Expense Report" pivot="0" count="7">
      <tableStyleElement type="wholeTable" dxfId="40"/>
      <tableStyleElement type="headerRow" dxfId="39"/>
      <tableStyleElement type="totalRow" dxfId="38"/>
      <tableStyleElement type="firstColumn" dxfId="37"/>
      <tableStyleElement type="lastColumn" dxfId="36"/>
      <tableStyleElement type="firstRowStripe" dxfId="35"/>
      <tableStyleElement type="firstColumnStripe" dxfId="34"/>
    </tableStyle>
    <tableStyle name="Expense Report 2" pivot="0" count="7">
      <tableStyleElement type="wholeTable" dxfId="33"/>
      <tableStyleElement type="headerRow" dxfId="32"/>
      <tableStyleElement type="totalRow" dxfId="31"/>
      <tableStyleElement type="firstColumn" dxfId="30"/>
      <tableStyleElement type="lastColumn" dxfId="29"/>
      <tableStyleElement type="firstRowStripe" dxfId="28"/>
      <tableStyleElement type="firstColumnStripe"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ExpenseTable" displayName="ExpenseTable" ref="B10:N14" totalsRowCount="1" headerRowDxfId="26" totalsRowDxfId="25">
  <autoFilter ref="B10:N13"/>
  <tableColumns count="13">
    <tableColumn id="1" name="Datum" totalsRowLabel="Totalen" dataDxfId="24" totalsRowDxfId="23"/>
    <tableColumn id="2" name="Factuurno." dataDxfId="22" totalsRowDxfId="21"/>
    <tableColumn id="3" name="Leverancier/tekst" dataDxfId="20" totalsRowDxfId="19"/>
    <tableColumn id="4" name="Kantoor" totalsRowFunction="sum" dataDxfId="18" totalsRowDxfId="17"/>
    <tableColumn id="7" name="Cadeau" totalsRowFunction="sum" dataDxfId="16" totalsRowDxfId="15"/>
    <tableColumn id="5" name="Hotel" totalsRowFunction="sum" dataDxfId="14" totalsRowDxfId="13"/>
    <tableColumn id="13" name="Food" totalsRowFunction="sum" dataDxfId="12" totalsRowDxfId="11"/>
    <tableColumn id="12" name="Varia" totalsRowFunction="sum" dataDxfId="10" totalsRowDxfId="9">
      <calculatedColumnFormula>MileageRate*Onkostendeclaratie!$H11</calculatedColumnFormula>
    </tableColumn>
    <tableColumn id="8" name="OV/Vlucht" totalsRowFunction="sum" dataDxfId="8" totalsRowDxfId="7"/>
    <tableColumn id="11" name="Kilometers" totalsRowFunction="sum" dataDxfId="6" totalsRowDxfId="5"/>
    <tableColumn id="17" name="per km" dataDxfId="4" totalsRowDxfId="3"/>
    <tableColumn id="16" name="EUR" totalsRowDxfId="2"/>
    <tableColumn id="9" name="Totaal" totalsRowFunction="sum" dataDxfId="1" totalsRowDxfId="0">
      <calculatedColumnFormula>SUM(Onkostendeclaratie!$E11:$H11,Onkostendeclaratie!$I11:$K11)</calculatedColumnFormula>
    </tableColumn>
  </tableColumns>
  <tableStyleInfo name="TableStyleLight7"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djacency">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28"/>
  <sheetViews>
    <sheetView showGridLines="0" tabSelected="1" workbookViewId="0">
      <selection activeCell="C14" sqref="C14"/>
    </sheetView>
  </sheetViews>
  <sheetFormatPr defaultColWidth="8.796875" defaultRowHeight="15.6"/>
  <cols>
    <col min="1" max="1" width="2.69921875" style="1" customWidth="1"/>
    <col min="2" max="2" width="12.796875" style="1" customWidth="1"/>
    <col min="3" max="3" width="15.69921875" style="1" bestFit="1" customWidth="1"/>
    <col min="4" max="4" width="24.5" style="1" customWidth="1"/>
    <col min="5" max="6" width="14.69921875" style="1" customWidth="1"/>
    <col min="7" max="7" width="15.296875" style="1" customWidth="1"/>
    <col min="8" max="13" width="14.69921875" style="1" customWidth="1"/>
    <col min="14" max="14" width="14" style="1" customWidth="1"/>
    <col min="15" max="16384" width="8.796875" style="1"/>
  </cols>
  <sheetData>
    <row r="1" spans="1:14" ht="33.75" customHeight="1" thickBot="1">
      <c r="A1" s="42" t="s">
        <v>25</v>
      </c>
      <c r="B1" s="42"/>
      <c r="C1" s="42"/>
      <c r="D1" s="42"/>
      <c r="E1" s="42"/>
      <c r="F1" s="42"/>
      <c r="G1" s="42"/>
      <c r="H1" s="42"/>
      <c r="I1" s="42"/>
      <c r="J1" s="42"/>
      <c r="K1" s="42"/>
      <c r="L1" s="42"/>
      <c r="M1" s="42"/>
      <c r="N1" s="42"/>
    </row>
    <row r="2" spans="1:14" ht="11.25" customHeight="1" thickTop="1">
      <c r="A2" s="15"/>
      <c r="B2" s="15"/>
      <c r="C2" s="15"/>
      <c r="D2" s="15"/>
      <c r="E2" s="15"/>
      <c r="F2" s="15"/>
      <c r="G2" s="15"/>
      <c r="H2" s="16"/>
      <c r="I2" s="16"/>
      <c r="J2" s="16"/>
    </row>
    <row r="3" spans="1:14" ht="21" customHeight="1">
      <c r="B3" s="56" t="s">
        <v>11</v>
      </c>
      <c r="C3" s="8" t="s">
        <v>1</v>
      </c>
      <c r="D3" s="46"/>
      <c r="E3" s="46"/>
      <c r="F3" s="53" t="s">
        <v>20</v>
      </c>
      <c r="G3" s="54" t="s">
        <v>19</v>
      </c>
      <c r="H3" s="54"/>
      <c r="I3" s="54"/>
      <c r="J3" s="47" t="s">
        <v>14</v>
      </c>
      <c r="K3" s="11" t="s">
        <v>17</v>
      </c>
      <c r="L3" s="51"/>
      <c r="M3" s="51"/>
      <c r="N3" s="51"/>
    </row>
    <row r="4" spans="1:14" ht="21" customHeight="1">
      <c r="B4" s="56"/>
      <c r="C4" s="8" t="s">
        <v>12</v>
      </c>
      <c r="D4" s="46"/>
      <c r="E4" s="46"/>
      <c r="F4" s="53"/>
      <c r="G4" s="48" t="s">
        <v>26</v>
      </c>
      <c r="H4" s="48"/>
      <c r="I4" s="48"/>
      <c r="J4" s="47"/>
      <c r="K4" s="11" t="s">
        <v>16</v>
      </c>
      <c r="L4" s="51"/>
      <c r="M4" s="51"/>
      <c r="N4" s="51"/>
    </row>
    <row r="5" spans="1:14" ht="21" customHeight="1">
      <c r="B5" s="56"/>
      <c r="C5" s="8" t="s">
        <v>13</v>
      </c>
      <c r="D5" s="46"/>
      <c r="E5" s="46"/>
      <c r="F5" s="53"/>
      <c r="G5" s="54" t="s">
        <v>21</v>
      </c>
      <c r="H5" s="54"/>
      <c r="I5" s="54"/>
      <c r="J5" s="47"/>
      <c r="K5" s="11" t="s">
        <v>15</v>
      </c>
      <c r="L5" s="52"/>
      <c r="M5" s="52"/>
      <c r="N5" s="52"/>
    </row>
    <row r="6" spans="1:14" ht="21" customHeight="1">
      <c r="B6" s="56"/>
      <c r="C6" s="8" t="s">
        <v>18</v>
      </c>
      <c r="D6" s="46"/>
      <c r="E6" s="46"/>
      <c r="F6" s="53"/>
      <c r="G6" s="48" t="s">
        <v>27</v>
      </c>
      <c r="H6" s="48"/>
      <c r="I6" s="48"/>
      <c r="J6" s="47"/>
      <c r="K6" s="11"/>
      <c r="L6" s="31"/>
      <c r="M6" s="13"/>
      <c r="N6" s="13"/>
    </row>
    <row r="7" spans="1:14" ht="7.5" customHeight="1">
      <c r="B7" s="56"/>
      <c r="C7" s="8"/>
      <c r="D7" s="9"/>
      <c r="E7" s="9"/>
      <c r="F7" s="53"/>
      <c r="G7" s="10"/>
      <c r="H7" s="10"/>
      <c r="I7" s="10"/>
      <c r="J7" s="47"/>
      <c r="K7" s="11"/>
      <c r="L7" s="12"/>
      <c r="M7" s="13"/>
      <c r="N7" s="13"/>
    </row>
    <row r="8" spans="1:14" ht="21" customHeight="1"/>
    <row r="9" spans="1:14" ht="21" customHeight="1">
      <c r="B9" s="45" t="s">
        <v>0</v>
      </c>
      <c r="C9" s="45"/>
      <c r="D9" s="45"/>
      <c r="E9" s="55" t="s">
        <v>42</v>
      </c>
      <c r="F9" s="55"/>
      <c r="G9" s="43" t="s">
        <v>36</v>
      </c>
      <c r="H9" s="43"/>
      <c r="I9" s="43"/>
      <c r="J9" s="44" t="s">
        <v>35</v>
      </c>
      <c r="K9" s="44"/>
      <c r="L9" s="45" t="s">
        <v>3</v>
      </c>
      <c r="M9" s="45"/>
      <c r="N9" s="45"/>
    </row>
    <row r="10" spans="1:14" s="2" customFormat="1" ht="59.25" customHeight="1">
      <c r="A10" s="1"/>
      <c r="B10" s="17" t="s">
        <v>2</v>
      </c>
      <c r="C10" s="17" t="s">
        <v>24</v>
      </c>
      <c r="D10" s="17" t="s">
        <v>44</v>
      </c>
      <c r="E10" s="18" t="s">
        <v>43</v>
      </c>
      <c r="F10" s="18" t="s">
        <v>40</v>
      </c>
      <c r="G10" s="19" t="s">
        <v>34</v>
      </c>
      <c r="H10" s="19" t="s">
        <v>41</v>
      </c>
      <c r="I10" s="19" t="s">
        <v>23</v>
      </c>
      <c r="J10" s="20" t="s">
        <v>39</v>
      </c>
      <c r="K10" s="20" t="s">
        <v>37</v>
      </c>
      <c r="L10" s="21" t="s">
        <v>38</v>
      </c>
      <c r="M10" s="21" t="s">
        <v>4</v>
      </c>
      <c r="N10" s="21" t="s">
        <v>3</v>
      </c>
    </row>
    <row r="11" spans="1:14">
      <c r="B11" s="4"/>
      <c r="C11" s="32"/>
      <c r="D11" s="22"/>
      <c r="E11" s="29"/>
      <c r="F11" s="29"/>
      <c r="G11" s="29"/>
      <c r="H11" s="7"/>
      <c r="I11" s="29"/>
      <c r="J11" s="29"/>
      <c r="K11" s="29"/>
      <c r="L11" s="7">
        <v>0.19</v>
      </c>
      <c r="M11" s="23" t="s">
        <v>4</v>
      </c>
      <c r="N11" s="29">
        <f>SUM(Onkostendeclaratie!$E11:$H11,Onkostendeclaratie!$I11:$K11)</f>
        <v>0</v>
      </c>
    </row>
    <row r="12" spans="1:14">
      <c r="B12" s="4"/>
      <c r="C12" s="5"/>
      <c r="D12" s="22"/>
      <c r="E12" s="29">
        <v>0</v>
      </c>
      <c r="F12" s="29">
        <v>0</v>
      </c>
      <c r="G12" s="29">
        <v>0</v>
      </c>
      <c r="H12" s="7"/>
      <c r="I12" s="29">
        <f>MileageRate*Onkostendeclaratie!$H12</f>
        <v>0</v>
      </c>
      <c r="J12" s="29"/>
      <c r="K12" s="29">
        <v>0</v>
      </c>
      <c r="L12" s="7">
        <v>0.19</v>
      </c>
      <c r="M12" s="24" t="s">
        <v>4</v>
      </c>
      <c r="N12" s="29">
        <f>SUM(Onkostendeclaratie!$E12:$H12,Onkostendeclaratie!$I12:$K12)</f>
        <v>0</v>
      </c>
    </row>
    <row r="13" spans="1:14">
      <c r="B13" s="4"/>
      <c r="C13" s="5"/>
      <c r="D13" s="22"/>
      <c r="E13" s="29">
        <v>0</v>
      </c>
      <c r="F13" s="29">
        <v>0</v>
      </c>
      <c r="G13" s="29">
        <v>0</v>
      </c>
      <c r="H13" s="7"/>
      <c r="I13" s="29">
        <f>MileageRate*Onkostendeclaratie!$H13</f>
        <v>0</v>
      </c>
      <c r="J13" s="29"/>
      <c r="K13" s="29">
        <v>0</v>
      </c>
      <c r="L13" s="7">
        <v>0.19</v>
      </c>
      <c r="M13" s="24" t="s">
        <v>4</v>
      </c>
      <c r="N13" s="29">
        <f>SUM(Onkostendeclaratie!$E13:$H13,Onkostendeclaratie!$I13:$K13)</f>
        <v>0</v>
      </c>
    </row>
    <row r="14" spans="1:14">
      <c r="B14" s="5" t="s">
        <v>7</v>
      </c>
      <c r="C14" s="5"/>
      <c r="D14" s="5"/>
      <c r="E14" s="29">
        <f>SUBTOTAL(109,ExpenseTable[Kantoor])</f>
        <v>0</v>
      </c>
      <c r="F14" s="29">
        <f>SUBTOTAL(109,ExpenseTable[Cadeau])</f>
        <v>0</v>
      </c>
      <c r="G14" s="29">
        <f>SUBTOTAL(109,ExpenseTable[Hotel])</f>
        <v>0</v>
      </c>
      <c r="H14" s="14">
        <f>SUBTOTAL(109,ExpenseTable[Food])</f>
        <v>0</v>
      </c>
      <c r="I14" s="29">
        <f>SUBTOTAL(109,ExpenseTable[Varia])</f>
        <v>0</v>
      </c>
      <c r="J14" s="29">
        <f>SUBTOTAL(109,ExpenseTable[OV/Vlucht])</f>
        <v>0</v>
      </c>
      <c r="K14" s="29">
        <f>SUBTOTAL(109,ExpenseTable[Kilometers])</f>
        <v>0</v>
      </c>
      <c r="L14" s="6"/>
      <c r="M14" s="6"/>
      <c r="N14" s="29">
        <f>SUBTOTAL(109,ExpenseTable[Totaal])</f>
        <v>0</v>
      </c>
    </row>
    <row r="15" spans="1:14">
      <c r="C15" s="3"/>
      <c r="D15" s="3"/>
      <c r="E15" s="3"/>
      <c r="F15" s="3"/>
      <c r="G15" s="3"/>
      <c r="H15" s="3"/>
      <c r="I15" s="3"/>
      <c r="L15" s="49" t="s">
        <v>5</v>
      </c>
      <c r="M15" s="49"/>
      <c r="N15" s="30">
        <f>SUM(Onkostendeclaratie!$N$14)</f>
        <v>0</v>
      </c>
    </row>
    <row r="16" spans="1:14">
      <c r="C16" s="3"/>
      <c r="D16" s="3"/>
      <c r="E16" s="3"/>
      <c r="F16" s="3"/>
      <c r="G16" s="3"/>
      <c r="H16" s="3"/>
      <c r="I16" s="3"/>
      <c r="L16" s="49" t="s">
        <v>28</v>
      </c>
      <c r="M16" s="49"/>
      <c r="N16" s="30"/>
    </row>
    <row r="17" spans="2:14">
      <c r="C17" s="3"/>
      <c r="D17" s="3"/>
      <c r="E17" s="3"/>
      <c r="F17" s="3"/>
      <c r="G17" s="3"/>
      <c r="H17" s="3"/>
      <c r="I17" s="3"/>
      <c r="L17" s="49" t="s">
        <v>6</v>
      </c>
      <c r="M17" s="49"/>
      <c r="N17" s="30">
        <f>(N15-N16)</f>
        <v>0</v>
      </c>
    </row>
    <row r="18" spans="2:14" ht="28.5" customHeight="1">
      <c r="B18" s="50" t="s">
        <v>8</v>
      </c>
      <c r="C18" s="25" t="s">
        <v>22</v>
      </c>
      <c r="D18" s="26"/>
      <c r="E18" s="26"/>
      <c r="F18" s="26"/>
      <c r="G18" s="25" t="s">
        <v>9</v>
      </c>
      <c r="H18" s="26"/>
      <c r="I18" s="26"/>
      <c r="J18" s="27" t="s">
        <v>30</v>
      </c>
    </row>
    <row r="19" spans="2:14" ht="28.5" customHeight="1">
      <c r="B19" s="50"/>
      <c r="C19" s="25" t="s">
        <v>29</v>
      </c>
      <c r="D19" s="28"/>
      <c r="E19" s="28"/>
      <c r="F19" s="28"/>
      <c r="G19" s="25" t="s">
        <v>10</v>
      </c>
      <c r="H19" s="28"/>
      <c r="I19" s="28"/>
      <c r="J19" s="27"/>
    </row>
    <row r="20" spans="2:14">
      <c r="B20" s="50"/>
      <c r="C20" s="27"/>
      <c r="D20" s="27"/>
      <c r="E20" s="27"/>
      <c r="F20" s="27"/>
      <c r="G20" s="27"/>
      <c r="H20" s="27"/>
      <c r="I20" s="27"/>
      <c r="J20" s="27"/>
    </row>
    <row r="21" spans="2:14" ht="16.2" thickBot="1"/>
    <row r="22" spans="2:14">
      <c r="B22" s="33" t="s">
        <v>31</v>
      </c>
      <c r="C22" s="34"/>
      <c r="D22" s="35"/>
      <c r="F22" s="33" t="s">
        <v>32</v>
      </c>
      <c r="G22" s="34"/>
      <c r="H22" s="34"/>
      <c r="I22" s="35"/>
      <c r="K22" s="33" t="s">
        <v>33</v>
      </c>
      <c r="L22" s="34"/>
      <c r="M22" s="34"/>
      <c r="N22" s="35"/>
    </row>
    <row r="23" spans="2:14">
      <c r="B23" s="36"/>
      <c r="C23" s="37"/>
      <c r="D23" s="38"/>
      <c r="F23" s="36"/>
      <c r="G23" s="37"/>
      <c r="H23" s="37"/>
      <c r="I23" s="38"/>
      <c r="K23" s="36"/>
      <c r="L23" s="37"/>
      <c r="M23" s="37"/>
      <c r="N23" s="38"/>
    </row>
    <row r="24" spans="2:14">
      <c r="B24" s="36"/>
      <c r="C24" s="37"/>
      <c r="D24" s="38"/>
      <c r="F24" s="36"/>
      <c r="G24" s="37"/>
      <c r="H24" s="37"/>
      <c r="I24" s="38"/>
      <c r="K24" s="36"/>
      <c r="L24" s="37"/>
      <c r="M24" s="37"/>
      <c r="N24" s="38"/>
    </row>
    <row r="25" spans="2:14">
      <c r="B25" s="36"/>
      <c r="C25" s="37"/>
      <c r="D25" s="38"/>
      <c r="F25" s="36"/>
      <c r="G25" s="37"/>
      <c r="H25" s="37"/>
      <c r="I25" s="38"/>
      <c r="K25" s="36"/>
      <c r="L25" s="37"/>
      <c r="M25" s="37"/>
      <c r="N25" s="38"/>
    </row>
    <row r="26" spans="2:14">
      <c r="B26" s="36"/>
      <c r="C26" s="37"/>
      <c r="D26" s="38"/>
      <c r="F26" s="36"/>
      <c r="G26" s="37"/>
      <c r="H26" s="37"/>
      <c r="I26" s="38"/>
      <c r="K26" s="36"/>
      <c r="L26" s="37"/>
      <c r="M26" s="37"/>
      <c r="N26" s="38"/>
    </row>
    <row r="27" spans="2:14">
      <c r="B27" s="36"/>
      <c r="C27" s="37"/>
      <c r="D27" s="38"/>
      <c r="F27" s="36"/>
      <c r="G27" s="37"/>
      <c r="H27" s="37"/>
      <c r="I27" s="38"/>
      <c r="K27" s="36"/>
      <c r="L27" s="37"/>
      <c r="M27" s="37"/>
      <c r="N27" s="38"/>
    </row>
    <row r="28" spans="2:14" ht="16.2" thickBot="1">
      <c r="B28" s="39"/>
      <c r="C28" s="40"/>
      <c r="D28" s="41"/>
      <c r="F28" s="39"/>
      <c r="G28" s="40"/>
      <c r="H28" s="40"/>
      <c r="I28" s="41"/>
      <c r="K28" s="39"/>
      <c r="L28" s="40"/>
      <c r="M28" s="40"/>
      <c r="N28" s="41"/>
    </row>
  </sheetData>
  <mergeCells count="24">
    <mergeCell ref="L17:M17"/>
    <mergeCell ref="B18:B20"/>
    <mergeCell ref="L3:N3"/>
    <mergeCell ref="L4:N4"/>
    <mergeCell ref="L5:N5"/>
    <mergeCell ref="F3:F7"/>
    <mergeCell ref="G3:I3"/>
    <mergeCell ref="G4:I4"/>
    <mergeCell ref="G5:I5"/>
    <mergeCell ref="E9:F9"/>
    <mergeCell ref="L15:M15"/>
    <mergeCell ref="B9:D9"/>
    <mergeCell ref="B3:B7"/>
    <mergeCell ref="L16:M16"/>
    <mergeCell ref="A1:N1"/>
    <mergeCell ref="G9:I9"/>
    <mergeCell ref="J9:K9"/>
    <mergeCell ref="L9:N9"/>
    <mergeCell ref="D3:E3"/>
    <mergeCell ref="D4:E4"/>
    <mergeCell ref="D5:E5"/>
    <mergeCell ref="D6:E6"/>
    <mergeCell ref="J3:J7"/>
    <mergeCell ref="G6:I6"/>
  </mergeCells>
  <phoneticPr fontId="0" type="noConversion"/>
  <dataValidations count="1">
    <dataValidation type="list" allowBlank="1" showInputMessage="1" showErrorMessage="1" errorTitle="Invalid Account" error="Please select an account from the list. You can add additional accounts in the Accounts table, found on the Lookup Lists worksheet, and they will automatically appear in this list." sqref="C11:C13">
      <formula1>AccountLookup</formula1>
    </dataValidation>
  </dataValidations>
  <pageMargins left="0.5" right="0.5" top="0.75000000000000011" bottom="0.75000000000000011" header="0.5" footer="0.5"/>
  <pageSetup paperSize="9" scale="62" orientation="landscape" horizontalDpi="4294967292" verticalDpi="4294967292"/>
  <headerFooter alignWithMargins="0">
    <oddHeader>&amp;F</oddHeader>
    <oddFooter>&amp;LPage &amp;P of &amp;N&amp;RDate Printed: &amp;D</oddFooter>
  </headerFooter>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I20" sqref="I20"/>
    </sheetView>
  </sheetViews>
  <sheetFormatPr defaultColWidth="8.796875" defaultRowHeight="15.6"/>
  <sheetData/>
  <phoneticPr fontId="1"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Onkostendeclaratie</vt:lpstr>
      <vt:lpstr>Opzoeklijsten</vt:lpstr>
      <vt:lpstr>MileageRate</vt:lpstr>
      <vt:lpstr>Onkostendeclaratie!Print_Area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Marijke Steenvoorde</dc:creator>
  <cp:lastModifiedBy>Eigenaar</cp:lastModifiedBy>
  <cp:lastPrinted>2016-05-28T09:04:13Z</cp:lastPrinted>
  <dcterms:created xsi:type="dcterms:W3CDTF">2010-04-11T15:50:05Z</dcterms:created>
  <dcterms:modified xsi:type="dcterms:W3CDTF">2019-10-18T08:42:04Z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TC100738799990</vt:lpwstr>
  </property>
</Properties>
</file>